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ma\Desktop\部長に送ったメール\"/>
    </mc:Choice>
  </mc:AlternateContent>
  <xr:revisionPtr revIDLastSave="0" documentId="13_ncr:1_{44D2A575-33F7-4980-9B3D-ECB2F0EA34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シート" sheetId="1" r:id="rId1"/>
    <sheet name="出力シート（いじらない）" sheetId="2" r:id="rId2"/>
  </sheets>
  <definedNames>
    <definedName name="_xlnm.Print_Area" localSheetId="0">入力シート!$B$1:$K$29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I3" i="2"/>
  <c r="H3" i="2"/>
  <c r="G3" i="2"/>
  <c r="F3" i="2"/>
  <c r="E3" i="2"/>
  <c r="D3" i="2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6" i="1"/>
  <c r="V28" i="1"/>
  <c r="V12" i="1"/>
  <c r="C3" i="2"/>
  <c r="K3" i="2"/>
  <c r="B3" i="2"/>
  <c r="A3" i="2"/>
</calcChain>
</file>

<file path=xl/sharedStrings.xml><?xml version="1.0" encoding="utf-8"?>
<sst xmlns="http://schemas.openxmlformats.org/spreadsheetml/2006/main" count="84" uniqueCount="80">
  <si>
    <t>TEL</t>
    <phoneticPr fontId="3"/>
  </si>
  <si>
    <t>学校名</t>
    <rPh sb="0" eb="3">
      <t>ガッコウメイ</t>
    </rPh>
    <phoneticPr fontId="3"/>
  </si>
  <si>
    <t>FAX</t>
    <phoneticPr fontId="3"/>
  </si>
  <si>
    <t>学校長名</t>
    <rPh sb="0" eb="2">
      <t>ガッコウ</t>
    </rPh>
    <rPh sb="2" eb="4">
      <t>ナガナ</t>
    </rPh>
    <phoneticPr fontId="3"/>
  </si>
  <si>
    <t>学校所在地</t>
    <rPh sb="0" eb="2">
      <t>ガッコウ</t>
    </rPh>
    <rPh sb="2" eb="5">
      <t>ショザイチ</t>
    </rPh>
    <phoneticPr fontId="3"/>
  </si>
  <si>
    <t>指導者名</t>
    <rPh sb="0" eb="3">
      <t>シドウシャ</t>
    </rPh>
    <rPh sb="3" eb="4">
      <t>メイ</t>
    </rPh>
    <phoneticPr fontId="3"/>
  </si>
  <si>
    <t>学年</t>
    <rPh sb="0" eb="2">
      <t>ガクネン</t>
    </rPh>
    <phoneticPr fontId="3"/>
  </si>
  <si>
    <t>ふりがな</t>
    <phoneticPr fontId="3"/>
  </si>
  <si>
    <t>性別</t>
    <rPh sb="0" eb="2">
      <t>セイベツ</t>
    </rPh>
    <phoneticPr fontId="3"/>
  </si>
  <si>
    <t>チーム名</t>
    <rPh sb="3" eb="4">
      <t>メイ</t>
    </rPh>
    <phoneticPr fontId="3"/>
  </si>
  <si>
    <t>＊受付番号</t>
    <rPh sb="1" eb="3">
      <t>ウケツケ</t>
    </rPh>
    <rPh sb="3" eb="5">
      <t>バンゴウ</t>
    </rPh>
    <phoneticPr fontId="3"/>
  </si>
  <si>
    <t>別紙１</t>
    <rPh sb="0" eb="2">
      <t>ベッシ</t>
    </rPh>
    <phoneticPr fontId="3"/>
  </si>
  <si>
    <t>ふりがな</t>
    <phoneticPr fontId="3"/>
  </si>
  <si>
    <t>出場部門</t>
    <rPh sb="0" eb="2">
      <t>シュツジョウ</t>
    </rPh>
    <rPh sb="2" eb="4">
      <t>ブモン</t>
    </rPh>
    <phoneticPr fontId="3"/>
  </si>
  <si>
    <t>学校公
e-mail</t>
    <rPh sb="0" eb="2">
      <t>ガッコウ</t>
    </rPh>
    <rPh sb="2" eb="3">
      <t>オオヤケ</t>
    </rPh>
    <phoneticPr fontId="3"/>
  </si>
  <si>
    <t xml:space="preserve">記入上の注意 </t>
    <phoneticPr fontId="3"/>
  </si>
  <si>
    <t xml:space="preserve">提出上の注意 </t>
    <rPh sb="0" eb="2">
      <t>テイシュツ</t>
    </rPh>
    <phoneticPr fontId="3"/>
  </si>
  <si>
    <t>電子媒体で提出してください。</t>
    <rPh sb="0" eb="2">
      <t>デンシ</t>
    </rPh>
    <rPh sb="2" eb="4">
      <t>バイタイ</t>
    </rPh>
    <phoneticPr fontId="3"/>
  </si>
  <si>
    <t>ロボットコンテストは各チーム毎に申込書（ファイル）を提出してください。また、１チームの人数は全国大会と同じです。</t>
    <phoneticPr fontId="3"/>
  </si>
  <si>
    <t>このシートに行を足したり、削除、結合をしないでください。（出力シートも同様です）</t>
    <rPh sb="6" eb="7">
      <t>ギョウ</t>
    </rPh>
    <rPh sb="8" eb="9">
      <t>タ</t>
    </rPh>
    <rPh sb="13" eb="15">
      <t>サクジョ</t>
    </rPh>
    <rPh sb="16" eb="18">
      <t>ケツゴウ</t>
    </rPh>
    <rPh sb="29" eb="31">
      <t>シュツリョク</t>
    </rPh>
    <rPh sb="35" eb="37">
      <t>ドウヨウ</t>
    </rPh>
    <phoneticPr fontId="3"/>
  </si>
  <si>
    <t>＊該当する部門をリストボックスの中から選んでください。</t>
    <rPh sb="5" eb="7">
      <t>ブモン</t>
    </rPh>
    <rPh sb="16" eb="17">
      <t>ナカ</t>
    </rPh>
    <rPh sb="19" eb="20">
      <t>エラ</t>
    </rPh>
    <phoneticPr fontId="3"/>
  </si>
  <si>
    <t>木工チャレンジコンテスト</t>
    <rPh sb="0" eb="2">
      <t>モッコウ</t>
    </rPh>
    <phoneticPr fontId="3"/>
  </si>
  <si>
    <t>基礎部門：創造アイデアロボットコンテスト</t>
    <rPh sb="0" eb="4">
      <t>キソブモン</t>
    </rPh>
    <rPh sb="5" eb="7">
      <t>ソウゾウ</t>
    </rPh>
    <phoneticPr fontId="3"/>
  </si>
  <si>
    <t>制御部門：創造アイデアロボットコンテスト</t>
    <rPh sb="0" eb="4">
      <t>セイギョブモン</t>
    </rPh>
    <rPh sb="5" eb="7">
      <t>ソウゾウ</t>
    </rPh>
    <phoneticPr fontId="3"/>
  </si>
  <si>
    <t>応用部門：創造アイデアロボットコンテスト</t>
    <rPh sb="0" eb="4">
      <t>オウヨウブモン</t>
    </rPh>
    <rPh sb="5" eb="7">
      <t>ソウゾウ</t>
    </rPh>
    <phoneticPr fontId="3"/>
  </si>
  <si>
    <t>「あなたのためのおべんとう」コンクール</t>
    <phoneticPr fontId="3"/>
  </si>
  <si>
    <t xml:space="preserve">「豊かな生活を創るアイデアバッグ」コンクール </t>
    <phoneticPr fontId="3"/>
  </si>
  <si>
    <t>市原</t>
    <rPh sb="0" eb="2">
      <t>イチハラ</t>
    </rPh>
    <phoneticPr fontId="11"/>
  </si>
  <si>
    <t>習志野</t>
    <rPh sb="0" eb="3">
      <t>ナラシノ</t>
    </rPh>
    <phoneticPr fontId="11"/>
  </si>
  <si>
    <t>八千代</t>
    <rPh sb="0" eb="3">
      <t>ヤチヨ</t>
    </rPh>
    <phoneticPr fontId="11"/>
  </si>
  <si>
    <t>船橋</t>
    <rPh sb="0" eb="2">
      <t>フナバシ</t>
    </rPh>
    <phoneticPr fontId="11"/>
  </si>
  <si>
    <t>市川</t>
    <rPh sb="0" eb="2">
      <t>イチカワ</t>
    </rPh>
    <phoneticPr fontId="11"/>
  </si>
  <si>
    <t>浦安</t>
    <rPh sb="0" eb="2">
      <t>ウラヤス</t>
    </rPh>
    <phoneticPr fontId="11"/>
  </si>
  <si>
    <t>東葛北部</t>
    <rPh sb="0" eb="4">
      <t>トウカツホクブ</t>
    </rPh>
    <phoneticPr fontId="12"/>
  </si>
  <si>
    <t>東葛南部</t>
    <rPh sb="0" eb="4">
      <t>トウカツナンブ</t>
    </rPh>
    <phoneticPr fontId="12"/>
  </si>
  <si>
    <t>印旛</t>
    <rPh sb="0" eb="2">
      <t>インバ</t>
    </rPh>
    <phoneticPr fontId="12"/>
  </si>
  <si>
    <t>香取</t>
    <rPh sb="0" eb="2">
      <t>カトリ</t>
    </rPh>
    <phoneticPr fontId="12"/>
  </si>
  <si>
    <t>東総</t>
    <rPh sb="0" eb="2">
      <t>トウソウ</t>
    </rPh>
    <phoneticPr fontId="12"/>
  </si>
  <si>
    <t>山武</t>
    <rPh sb="0" eb="2">
      <t>サンム</t>
    </rPh>
    <phoneticPr fontId="12"/>
  </si>
  <si>
    <t>長生</t>
    <rPh sb="0" eb="1">
      <t>ナガ</t>
    </rPh>
    <rPh sb="1" eb="2">
      <t>イ</t>
    </rPh>
    <phoneticPr fontId="12"/>
  </si>
  <si>
    <t>夷隅</t>
    <rPh sb="0" eb="2">
      <t>イスミ</t>
    </rPh>
    <phoneticPr fontId="12"/>
  </si>
  <si>
    <t>安房</t>
    <rPh sb="0" eb="2">
      <t>アワ</t>
    </rPh>
    <phoneticPr fontId="12"/>
  </si>
  <si>
    <t>君津</t>
    <rPh sb="0" eb="2">
      <t>キミツ</t>
    </rPh>
    <phoneticPr fontId="12"/>
  </si>
  <si>
    <t>千葉</t>
    <rPh sb="0" eb="2">
      <t>チバ</t>
    </rPh>
    <phoneticPr fontId="11"/>
  </si>
  <si>
    <t>地区名</t>
    <rPh sb="0" eb="3">
      <t>チクメイ</t>
    </rPh>
    <phoneticPr fontId="3"/>
  </si>
  <si>
    <t>部門</t>
    <rPh sb="0" eb="2">
      <t>ブモン</t>
    </rPh>
    <phoneticPr fontId="3"/>
  </si>
  <si>
    <t>地区名</t>
    <phoneticPr fontId="3"/>
  </si>
  <si>
    <t>生徒１</t>
    <rPh sb="0" eb="2">
      <t>セイト</t>
    </rPh>
    <phoneticPr fontId="3"/>
  </si>
  <si>
    <t>生徒２</t>
    <rPh sb="0" eb="2">
      <t>セイト</t>
    </rPh>
    <phoneticPr fontId="3"/>
  </si>
  <si>
    <t>生徒３</t>
    <rPh sb="0" eb="2">
      <t>セイト</t>
    </rPh>
    <phoneticPr fontId="3"/>
  </si>
  <si>
    <t>生徒4</t>
    <rPh sb="0" eb="2">
      <t>セイト</t>
    </rPh>
    <phoneticPr fontId="3"/>
  </si>
  <si>
    <t>生徒５</t>
    <rPh sb="0" eb="2">
      <t>セイト</t>
    </rPh>
    <phoneticPr fontId="3"/>
  </si>
  <si>
    <t>生徒６</t>
    <rPh sb="0" eb="2">
      <t>セイト</t>
    </rPh>
    <phoneticPr fontId="3"/>
  </si>
  <si>
    <t>指導者</t>
    <rPh sb="0" eb="3">
      <t>シドウシャ</t>
    </rPh>
    <phoneticPr fontId="3"/>
  </si>
  <si>
    <t>01</t>
    <phoneticPr fontId="3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</si>
  <si>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</si>
  <si>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</si>
  <si>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</si>
  <si>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</si>
  <si>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</si>
  <si>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</si>
  <si>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</si>
  <si>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</si>
  <si>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</si>
  <si>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</si>
  <si>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</si>
  <si>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</si>
  <si>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</si>
  <si>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</si>
  <si>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</si>
  <si>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</si>
  <si>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生徒氏名</t>
    <rPh sb="0" eb="4">
      <t>セイトシメイ</t>
    </rPh>
    <phoneticPr fontId="3"/>
  </si>
  <si>
    <t>当日の
緊急
連絡先</t>
    <rPh sb="0" eb="2">
      <t>トウジツ</t>
    </rPh>
    <rPh sb="4" eb="6">
      <t>キンキュウ</t>
    </rPh>
    <rPh sb="7" eb="10">
      <t>レンラクサキ</t>
    </rPh>
    <phoneticPr fontId="3"/>
  </si>
  <si>
    <t>9/4（金）までに、E-mailにて【中学校部】　小嶋　健一（ gikachiba@gmail.com ）へ</t>
    <rPh sb="4" eb="5">
      <t>キン</t>
    </rPh>
    <rPh sb="25" eb="27">
      <t>コジマ</t>
    </rPh>
    <rPh sb="28" eb="30">
      <t>ケンイチ</t>
    </rPh>
    <phoneticPr fontId="3"/>
  </si>
  <si>
    <t>第22回「千葉県中学生創造ものづくり教育フェア」大会参加申込書</t>
    <rPh sb="24" eb="26">
      <t>タイカイ</t>
    </rPh>
    <rPh sb="26" eb="28">
      <t>サンカ</t>
    </rPh>
    <rPh sb="30" eb="31">
      <t>ショ</t>
    </rPh>
    <phoneticPr fontId="3"/>
  </si>
  <si>
    <t>00</t>
    <phoneticPr fontId="3"/>
  </si>
  <si>
    <t>支部を選択</t>
    <rPh sb="0" eb="2">
      <t>シブ</t>
    </rPh>
    <rPh sb="3" eb="5">
      <t>センタク</t>
    </rPh>
    <phoneticPr fontId="3"/>
  </si>
  <si>
    <t>チーム名
作品名</t>
    <rPh sb="3" eb="4">
      <t>メイ</t>
    </rPh>
    <rPh sb="5" eb="8">
      <t>サクヒンメイ</t>
    </rPh>
    <phoneticPr fontId="3"/>
  </si>
  <si>
    <t>ロボットコンテストへの参加の場合は名前（チーム名）、
おべんとうコンクール、アイデアバッグコンクールは作品名を記入してください。（必須）</t>
    <rPh sb="11" eb="13">
      <t>サンカ</t>
    </rPh>
    <rPh sb="14" eb="16">
      <t>バアイ</t>
    </rPh>
    <rPh sb="51" eb="54">
      <t>サクヒンメイ</t>
    </rPh>
    <rPh sb="55" eb="57">
      <t>キニュウ</t>
    </rPh>
    <phoneticPr fontId="3"/>
  </si>
  <si>
    <t>今年度より、おべんとう、アイデアバック競技に参加する際は、１チームにつき１ファイルを作成します。</t>
    <rPh sb="0" eb="3">
      <t>コンネンド</t>
    </rPh>
    <rPh sb="19" eb="21">
      <t>キョウギ</t>
    </rPh>
    <rPh sb="22" eb="24">
      <t>サンカ</t>
    </rPh>
    <rPh sb="26" eb="27">
      <t>サイ</t>
    </rPh>
    <rPh sb="42" eb="44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</si>
</sst>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3"/>
      <name val="ＭＳ Ｐゴシック"/>
      <family val="3"/>
      <charset val="1"/>
    </font>
    <font>
      <sz val="6"/>
      <name val="ＭＳ Ｐゴシック"/>
      <family val="3"/>
      <charset val="1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4" fillId="0" borderId="6" xfId="0" applyFont="1" applyBorder="1" applyAlignment="1">
      <alignment horizontal="center" vertical="center"/>
    </xf>
    <xf numFmtId="0" fontId="0" fillId="0" borderId="9" xfId="0" applyBorder="1" applyProtection="1">
      <alignment vertical="center"/>
      <protection locked="0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8" xfId="0" applyFont="1" applyBorder="1" applyProtection="1">
      <alignment vertical="center"/>
      <protection locked="0"/>
    </xf>
    <xf numFmtId="0" fontId="9" fillId="0" borderId="6" xfId="0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/>
      <protection locked="0"/>
    </xf>
    <xf numFmtId="0" fontId="7" fillId="0" borderId="0" xfId="0" quotePrefix="1" applyFont="1">
      <alignment vertical="center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2" borderId="44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3" fillId="0" borderId="9" xfId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42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29"/>
  <sheetViews>
    <sheetView tabSelected="1" view="pageBreakPreview" zoomScaleNormal="100" zoomScaleSheetLayoutView="100" workbookViewId="0">
      <selection activeCell="C2" sqref="C2"/>
    </sheetView>
  </sheetViews>
  <sheetFormatPr defaultRowHeight="13.2" x14ac:dyDescent="0.2"/>
  <cols>
    <col min="1" max="1" width="2.21875" customWidth="1"/>
    <col min="2" max="2" width="4.21875" customWidth="1"/>
    <col min="3" max="3" width="7.77734375" customWidth="1"/>
    <col min="4" max="7" width="11.88671875" customWidth="1"/>
    <col min="8" max="8" width="6.6640625" customWidth="1"/>
    <col min="9" max="9" width="6.44140625" customWidth="1"/>
    <col min="10" max="10" width="12.44140625" customWidth="1"/>
    <col min="11" max="11" width="0.6640625" customWidth="1"/>
    <col min="12" max="12" width="4.6640625" customWidth="1"/>
    <col min="13" max="23" width="15.33203125" hidden="1" customWidth="1"/>
    <col min="24" max="24" width="15.33203125" customWidth="1"/>
  </cols>
  <sheetData>
    <row r="1" spans="2:22" x14ac:dyDescent="0.2">
      <c r="B1" t="s">
        <v>11</v>
      </c>
    </row>
    <row r="2" spans="2:22" x14ac:dyDescent="0.2">
      <c r="H2" s="54" t="s">
        <v>10</v>
      </c>
      <c r="I2" s="54"/>
      <c r="J2" s="23"/>
      <c r="K2" s="23"/>
    </row>
    <row r="3" spans="2:22" ht="9" customHeight="1" x14ac:dyDescent="0.2"/>
    <row r="4" spans="2:22" ht="27" customHeight="1" x14ac:dyDescent="0.2">
      <c r="B4" s="69" t="s">
        <v>74</v>
      </c>
      <c r="C4" s="69"/>
      <c r="D4" s="69"/>
      <c r="E4" s="69"/>
      <c r="F4" s="69"/>
      <c r="G4" s="69"/>
      <c r="H4" s="69"/>
      <c r="I4" s="69"/>
      <c r="J4" s="69"/>
      <c r="K4" s="69"/>
    </row>
    <row r="5" spans="2:22" ht="13.8" thickBot="1" x14ac:dyDescent="0.25"/>
    <row r="6" spans="2:22" ht="15" customHeight="1" x14ac:dyDescent="0.2">
      <c r="B6" s="70" t="s">
        <v>12</v>
      </c>
      <c r="C6" s="71"/>
      <c r="D6" s="51"/>
      <c r="E6" s="52"/>
      <c r="F6" s="52"/>
      <c r="G6" s="53"/>
      <c r="H6" s="64" t="s">
        <v>0</v>
      </c>
      <c r="I6" s="66"/>
      <c r="J6" s="67"/>
      <c r="K6" s="68"/>
    </row>
    <row r="7" spans="2:22" ht="15" customHeight="1" x14ac:dyDescent="0.2">
      <c r="B7" s="55" t="s">
        <v>1</v>
      </c>
      <c r="C7" s="56"/>
      <c r="D7" s="59"/>
      <c r="E7" s="60"/>
      <c r="F7" s="60"/>
      <c r="G7" s="61"/>
      <c r="H7" s="65"/>
      <c r="I7" s="62"/>
      <c r="J7" s="24"/>
      <c r="K7" s="26"/>
    </row>
    <row r="8" spans="2:22" ht="30" customHeight="1" x14ac:dyDescent="0.2">
      <c r="B8" s="57"/>
      <c r="C8" s="58"/>
      <c r="D8" s="62"/>
      <c r="E8" s="24"/>
      <c r="F8" s="24"/>
      <c r="G8" s="63"/>
      <c r="H8" s="1" t="s">
        <v>2</v>
      </c>
      <c r="I8" s="18"/>
      <c r="J8" s="19"/>
      <c r="K8" s="20"/>
    </row>
    <row r="9" spans="2:22" ht="31.05" customHeight="1" x14ac:dyDescent="0.2">
      <c r="B9" s="27" t="s">
        <v>3</v>
      </c>
      <c r="C9" s="28"/>
      <c r="D9" s="18"/>
      <c r="E9" s="19"/>
      <c r="F9" s="19"/>
      <c r="G9" s="22"/>
      <c r="H9" s="11" t="s">
        <v>14</v>
      </c>
      <c r="I9" s="72"/>
      <c r="J9" s="19"/>
      <c r="K9" s="20"/>
    </row>
    <row r="10" spans="2:22" ht="34.049999999999997" customHeight="1" x14ac:dyDescent="0.2">
      <c r="B10" s="27" t="s">
        <v>4</v>
      </c>
      <c r="C10" s="28"/>
      <c r="D10" s="2"/>
      <c r="E10" s="21"/>
      <c r="F10" s="21"/>
      <c r="G10" s="21"/>
      <c r="H10" s="21"/>
      <c r="I10" s="21"/>
      <c r="J10" s="16" t="s">
        <v>76</v>
      </c>
      <c r="K10" s="10"/>
    </row>
    <row r="11" spans="2:22" ht="34.049999999999997" customHeight="1" thickBot="1" x14ac:dyDescent="0.25">
      <c r="B11" s="39" t="s">
        <v>5</v>
      </c>
      <c r="C11" s="40"/>
      <c r="D11" s="36"/>
      <c r="E11" s="37"/>
      <c r="F11" s="37"/>
      <c r="G11" s="48"/>
      <c r="H11" s="15" t="s">
        <v>72</v>
      </c>
      <c r="I11" s="36"/>
      <c r="J11" s="37"/>
      <c r="K11" s="38"/>
      <c r="O11" t="s">
        <v>22</v>
      </c>
      <c r="U11" t="s">
        <v>44</v>
      </c>
      <c r="V11" t="s">
        <v>76</v>
      </c>
    </row>
    <row r="12" spans="2:22" ht="44.1" customHeight="1" x14ac:dyDescent="0.2">
      <c r="B12" s="41" t="s">
        <v>13</v>
      </c>
      <c r="C12" s="42"/>
      <c r="D12" s="29"/>
      <c r="E12" s="30"/>
      <c r="F12" s="30"/>
      <c r="G12" s="30"/>
      <c r="H12" s="30"/>
      <c r="I12" s="30"/>
      <c r="J12" s="30"/>
      <c r="K12" s="31"/>
      <c r="O12" t="s">
        <v>23</v>
      </c>
      <c r="T12" s="12" t="s">
        <v>54</v>
      </c>
      <c r="U12" t="s">
        <v>43</v>
      </c>
      <c r="V12" t="str">
        <f>T12&amp;U12</f>
        <v>01千葉</v>
      </c>
    </row>
    <row r="13" spans="2:22" s="3" customFormat="1" ht="20.100000000000001" customHeight="1" thickBot="1" x14ac:dyDescent="0.25">
      <c r="B13" s="43"/>
      <c r="C13" s="44"/>
      <c r="D13" s="45" t="s">
        <v>20</v>
      </c>
      <c r="E13" s="46"/>
      <c r="F13" s="46"/>
      <c r="G13" s="46"/>
      <c r="H13" s="46"/>
      <c r="I13" s="46"/>
      <c r="J13" s="46"/>
      <c r="K13" s="47"/>
      <c r="O13" s="3" t="s">
        <v>24</v>
      </c>
      <c r="T13" s="12" t="s">
        <v>55</v>
      </c>
      <c r="U13" t="s">
        <v>27</v>
      </c>
      <c r="V13" t="str">
        <f t="shared" ref="V13:V28" si="0">T13&amp;U13</f>
        <v>02市原</v>
      </c>
    </row>
    <row r="14" spans="2:22" s="3" customFormat="1" ht="38.1" customHeight="1" thickBot="1" x14ac:dyDescent="0.25">
      <c r="B14" s="6"/>
      <c r="C14" s="7" t="s">
        <v>6</v>
      </c>
      <c r="D14" s="32" t="s">
        <v>71</v>
      </c>
      <c r="E14" s="33"/>
      <c r="F14" s="33"/>
      <c r="G14" s="33"/>
      <c r="H14" s="7" t="s">
        <v>8</v>
      </c>
      <c r="I14" s="49" t="s">
        <v>7</v>
      </c>
      <c r="J14" s="49"/>
      <c r="K14" s="50"/>
      <c r="O14" s="3" t="s">
        <v>21</v>
      </c>
      <c r="T14" s="12" t="s">
        <v>56</v>
      </c>
      <c r="U14" t="s">
        <v>28</v>
      </c>
      <c r="V14" t="str">
        <f t="shared" si="0"/>
        <v>03習志野</v>
      </c>
    </row>
    <row r="15" spans="2:22" ht="36" customHeight="1" thickTop="1" x14ac:dyDescent="0.2">
      <c r="B15" s="8">
        <v>1</v>
      </c>
      <c r="C15" s="13"/>
      <c r="D15" s="23"/>
      <c r="E15" s="24"/>
      <c r="F15" s="24"/>
      <c r="G15" s="24"/>
      <c r="H15" s="13"/>
      <c r="I15" s="25"/>
      <c r="J15" s="24"/>
      <c r="K15" s="26"/>
      <c r="O15" t="s">
        <v>25</v>
      </c>
      <c r="T15" s="12" t="s">
        <v>57</v>
      </c>
      <c r="U15" t="s">
        <v>29</v>
      </c>
      <c r="V15" t="str">
        <f t="shared" si="0"/>
        <v>04八千代</v>
      </c>
    </row>
    <row r="16" spans="2:22" ht="36" customHeight="1" x14ac:dyDescent="0.2">
      <c r="B16" s="9">
        <v>2</v>
      </c>
      <c r="C16" s="14"/>
      <c r="D16" s="21"/>
      <c r="E16" s="19"/>
      <c r="F16" s="19"/>
      <c r="G16" s="22"/>
      <c r="H16" s="14"/>
      <c r="I16" s="18"/>
      <c r="J16" s="19"/>
      <c r="K16" s="20"/>
      <c r="O16" t="s">
        <v>26</v>
      </c>
      <c r="T16" s="12" t="s">
        <v>58</v>
      </c>
      <c r="U16" t="s">
        <v>30</v>
      </c>
      <c r="V16" t="str">
        <f t="shared" si="0"/>
        <v>05船橋</v>
      </c>
    </row>
    <row r="17" spans="2:22" ht="36" customHeight="1" x14ac:dyDescent="0.2">
      <c r="B17" s="9">
        <v>3</v>
      </c>
      <c r="C17" s="14"/>
      <c r="D17" s="21"/>
      <c r="E17" s="19"/>
      <c r="F17" s="19"/>
      <c r="G17" s="22"/>
      <c r="H17" s="14"/>
      <c r="I17" s="18"/>
      <c r="J17" s="19"/>
      <c r="K17" s="20"/>
      <c r="T17" s="12" t="s">
        <v>59</v>
      </c>
      <c r="U17" t="s">
        <v>31</v>
      </c>
      <c r="V17" t="str">
        <f t="shared" si="0"/>
        <v>06市川</v>
      </c>
    </row>
    <row r="18" spans="2:22" ht="36" customHeight="1" x14ac:dyDescent="0.2">
      <c r="B18" s="9">
        <v>4</v>
      </c>
      <c r="C18" s="14"/>
      <c r="D18" s="21"/>
      <c r="E18" s="34"/>
      <c r="F18" s="34"/>
      <c r="G18" s="34"/>
      <c r="H18" s="14"/>
      <c r="I18" s="18"/>
      <c r="J18" s="34"/>
      <c r="K18" s="35"/>
      <c r="T18" s="12" t="s">
        <v>60</v>
      </c>
      <c r="U18" t="s">
        <v>32</v>
      </c>
      <c r="V18" t="str">
        <f t="shared" si="0"/>
        <v>07浦安</v>
      </c>
    </row>
    <row r="19" spans="2:22" ht="36" customHeight="1" x14ac:dyDescent="0.2">
      <c r="B19" s="9">
        <v>5</v>
      </c>
      <c r="C19" s="14"/>
      <c r="D19" s="21"/>
      <c r="E19" s="19"/>
      <c r="F19" s="19"/>
      <c r="G19" s="22"/>
      <c r="H19" s="14"/>
      <c r="I19" s="18"/>
      <c r="J19" s="19"/>
      <c r="K19" s="20"/>
      <c r="T19" s="12" t="s">
        <v>61</v>
      </c>
      <c r="U19" t="s">
        <v>33</v>
      </c>
      <c r="V19" t="str">
        <f t="shared" si="0"/>
        <v>08東葛北部</v>
      </c>
    </row>
    <row r="20" spans="2:22" ht="36" customHeight="1" thickBot="1" x14ac:dyDescent="0.25">
      <c r="B20" s="9">
        <v>6</v>
      </c>
      <c r="C20" s="14"/>
      <c r="D20" s="21"/>
      <c r="E20" s="19"/>
      <c r="F20" s="19"/>
      <c r="G20" s="22"/>
      <c r="H20" s="14"/>
      <c r="I20" s="18"/>
      <c r="J20" s="19"/>
      <c r="K20" s="20"/>
      <c r="T20" s="12" t="s">
        <v>62</v>
      </c>
      <c r="U20" t="s">
        <v>34</v>
      </c>
      <c r="V20" t="str">
        <f t="shared" si="0"/>
        <v>09東葛南部</v>
      </c>
    </row>
    <row r="21" spans="2:22" ht="36.6" customHeight="1" x14ac:dyDescent="0.2">
      <c r="B21" s="77" t="s">
        <v>78</v>
      </c>
      <c r="C21" s="78"/>
      <c r="D21" s="78"/>
      <c r="E21" s="78"/>
      <c r="F21" s="78"/>
      <c r="G21" s="78"/>
      <c r="H21" s="78"/>
      <c r="I21" s="78"/>
      <c r="J21" s="78"/>
      <c r="K21" s="79"/>
      <c r="T21" s="12" t="s">
        <v>63</v>
      </c>
      <c r="U21" t="s">
        <v>35</v>
      </c>
      <c r="V21" t="str">
        <f t="shared" si="0"/>
        <v>10印旛</v>
      </c>
    </row>
    <row r="22" spans="2:22" ht="24" customHeight="1" x14ac:dyDescent="0.2">
      <c r="B22" s="80" t="s">
        <v>12</v>
      </c>
      <c r="C22" s="81"/>
      <c r="D22" s="18"/>
      <c r="E22" s="21"/>
      <c r="F22" s="21"/>
      <c r="G22" s="21"/>
      <c r="H22" s="21"/>
      <c r="I22" s="21"/>
      <c r="J22" s="21"/>
      <c r="K22" s="84"/>
      <c r="T22" s="12" t="s">
        <v>64</v>
      </c>
      <c r="U22" t="s">
        <v>36</v>
      </c>
      <c r="V22" t="str">
        <f t="shared" si="0"/>
        <v>11香取</v>
      </c>
    </row>
    <row r="23" spans="2:22" ht="52.5" customHeight="1" thickBot="1" x14ac:dyDescent="0.25">
      <c r="B23" s="82" t="s">
        <v>77</v>
      </c>
      <c r="C23" s="83"/>
      <c r="D23" s="36"/>
      <c r="E23" s="37"/>
      <c r="F23" s="37"/>
      <c r="G23" s="37"/>
      <c r="H23" s="37"/>
      <c r="I23" s="37"/>
      <c r="J23" s="37"/>
      <c r="K23" s="38"/>
      <c r="T23" s="12" t="s">
        <v>65</v>
      </c>
      <c r="U23" t="s">
        <v>37</v>
      </c>
      <c r="V23" t="str">
        <f t="shared" si="0"/>
        <v>12東総</v>
      </c>
    </row>
    <row r="24" spans="2:22" x14ac:dyDescent="0.2">
      <c r="T24" s="12" t="s">
        <v>66</v>
      </c>
      <c r="U24" t="s">
        <v>38</v>
      </c>
      <c r="V24" t="str">
        <f t="shared" si="0"/>
        <v>13山武</v>
      </c>
    </row>
    <row r="25" spans="2:22" ht="36" customHeight="1" x14ac:dyDescent="0.2">
      <c r="B25" s="74" t="s">
        <v>15</v>
      </c>
      <c r="C25" s="74"/>
      <c r="D25" s="75" t="s">
        <v>18</v>
      </c>
      <c r="E25" s="75"/>
      <c r="F25" s="75"/>
      <c r="G25" s="75"/>
      <c r="H25" s="75"/>
      <c r="I25" s="75"/>
      <c r="J25" s="75"/>
      <c r="K25" s="75"/>
      <c r="L25" s="5"/>
      <c r="T25" s="12" t="s">
        <v>67</v>
      </c>
      <c r="U25" t="s">
        <v>39</v>
      </c>
      <c r="V25" t="str">
        <f t="shared" si="0"/>
        <v>14長生</v>
      </c>
    </row>
    <row r="26" spans="2:22" ht="33" customHeight="1" x14ac:dyDescent="0.2">
      <c r="B26" s="5"/>
      <c r="C26" s="5"/>
      <c r="D26" s="75" t="s">
        <v>79</v>
      </c>
      <c r="E26" s="75"/>
      <c r="F26" s="75"/>
      <c r="G26" s="75"/>
      <c r="H26" s="75"/>
      <c r="I26" s="75"/>
      <c r="J26" s="75"/>
      <c r="K26" s="75"/>
      <c r="L26" s="5"/>
      <c r="T26" s="12" t="s">
        <v>69</v>
      </c>
      <c r="U26" t="s">
        <v>41</v>
      </c>
      <c r="V26" t="str">
        <f t="shared" si="0"/>
        <v>16安房</v>
      </c>
    </row>
    <row r="27" spans="2:22" ht="20.100000000000001" customHeight="1" x14ac:dyDescent="0.2">
      <c r="B27" s="5"/>
      <c r="C27" s="5"/>
      <c r="D27" s="76" t="s">
        <v>19</v>
      </c>
      <c r="E27" s="76"/>
      <c r="F27" s="76"/>
      <c r="G27" s="76"/>
      <c r="H27" s="76"/>
      <c r="I27" s="76"/>
      <c r="J27" s="76"/>
      <c r="K27" s="76"/>
      <c r="L27" s="5"/>
      <c r="T27" s="12" t="s">
        <v>68</v>
      </c>
      <c r="U27" t="s">
        <v>40</v>
      </c>
      <c r="V27" t="str">
        <f>T27&amp;U27</f>
        <v>15夷隅</v>
      </c>
    </row>
    <row r="28" spans="2:22" ht="15.45" customHeight="1" x14ac:dyDescent="0.2">
      <c r="B28" s="74" t="s">
        <v>16</v>
      </c>
      <c r="C28" s="74"/>
      <c r="D28" s="76" t="s">
        <v>17</v>
      </c>
      <c r="E28" s="76"/>
      <c r="F28" s="76"/>
      <c r="G28" s="76"/>
      <c r="H28" s="76"/>
      <c r="I28" s="76"/>
      <c r="J28" s="76"/>
      <c r="K28" s="76"/>
      <c r="T28" s="12" t="s">
        <v>70</v>
      </c>
      <c r="U28" t="s">
        <v>42</v>
      </c>
      <c r="V28" t="str">
        <f t="shared" si="0"/>
        <v>17君津</v>
      </c>
    </row>
    <row r="29" spans="2:22" s="4" customFormat="1" ht="24" customHeight="1" x14ac:dyDescent="0.2">
      <c r="B29" s="73" t="s">
        <v>73</v>
      </c>
      <c r="C29" s="73"/>
      <c r="D29" s="73"/>
      <c r="E29" s="73"/>
      <c r="F29" s="73"/>
      <c r="G29" s="73"/>
      <c r="H29" s="73"/>
      <c r="I29" s="73"/>
      <c r="J29" s="73"/>
      <c r="K29" s="73"/>
      <c r="T29" s="17" t="s">
        <v>75</v>
      </c>
      <c r="V29" s="4" t="s">
        <v>76</v>
      </c>
    </row>
  </sheetData>
  <mergeCells count="47">
    <mergeCell ref="B21:K21"/>
    <mergeCell ref="B22:C22"/>
    <mergeCell ref="B23:C23"/>
    <mergeCell ref="D22:K22"/>
    <mergeCell ref="D23:K23"/>
    <mergeCell ref="B29:K29"/>
    <mergeCell ref="B25:C25"/>
    <mergeCell ref="D25:K25"/>
    <mergeCell ref="D27:K27"/>
    <mergeCell ref="D26:K26"/>
    <mergeCell ref="B28:C28"/>
    <mergeCell ref="D28:K28"/>
    <mergeCell ref="D6:G6"/>
    <mergeCell ref="D9:G9"/>
    <mergeCell ref="H2:I2"/>
    <mergeCell ref="J2:K2"/>
    <mergeCell ref="B7:C8"/>
    <mergeCell ref="D7:G8"/>
    <mergeCell ref="H6:H7"/>
    <mergeCell ref="I6:K7"/>
    <mergeCell ref="B4:K4"/>
    <mergeCell ref="B6:C6"/>
    <mergeCell ref="I8:K8"/>
    <mergeCell ref="I9:K9"/>
    <mergeCell ref="B9:C9"/>
    <mergeCell ref="B10:C10"/>
    <mergeCell ref="D12:K12"/>
    <mergeCell ref="E10:I10"/>
    <mergeCell ref="D14:G14"/>
    <mergeCell ref="D18:G18"/>
    <mergeCell ref="I18:K18"/>
    <mergeCell ref="I11:K11"/>
    <mergeCell ref="B11:C11"/>
    <mergeCell ref="B12:C13"/>
    <mergeCell ref="D13:K13"/>
    <mergeCell ref="D11:G11"/>
    <mergeCell ref="I16:K16"/>
    <mergeCell ref="I17:K17"/>
    <mergeCell ref="I14:K14"/>
    <mergeCell ref="I19:K19"/>
    <mergeCell ref="D20:G20"/>
    <mergeCell ref="I20:K20"/>
    <mergeCell ref="D15:G15"/>
    <mergeCell ref="D16:G16"/>
    <mergeCell ref="D17:G17"/>
    <mergeCell ref="I15:K15"/>
    <mergeCell ref="D19:G19"/>
  </mergeCells>
  <phoneticPr fontId="3"/>
  <dataValidations count="2">
    <dataValidation type="list" showInputMessage="1" showErrorMessage="1" sqref="D12:K12" xr:uid="{D9F0D012-4F34-4B2B-A199-59AC9EB6FA27}">
      <formula1>$O$10:$O$16</formula1>
    </dataValidation>
    <dataValidation type="list" allowBlank="1" showInputMessage="1" showErrorMessage="1" sqref="J10" xr:uid="{99E4A358-4FC8-4638-92AA-BC90A6A020D7}">
      <formula1>$V$11:$V$28</formula1>
    </dataValidation>
  </dataValidations>
  <printOptions horizontalCentered="1"/>
  <pageMargins left="0.70866141732283472" right="0.11811023622047245" top="0.59055118110236227" bottom="0.59055118110236227" header="0.51181102362204722" footer="0.1968503937007874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5AFE4-555A-4C4F-9D94-26416E452A8F}">
  <dimension ref="A2:K3"/>
  <sheetViews>
    <sheetView zoomScale="85" zoomScaleNormal="85" workbookViewId="0">
      <selection activeCell="J4" sqref="J4"/>
    </sheetView>
  </sheetViews>
  <sheetFormatPr defaultRowHeight="13.2" x14ac:dyDescent="0.2"/>
  <cols>
    <col min="1" max="1" width="11.77734375" customWidth="1"/>
  </cols>
  <sheetData>
    <row r="2" spans="1:11" x14ac:dyDescent="0.2">
      <c r="A2" t="s">
        <v>45</v>
      </c>
      <c r="B2" t="s">
        <v>46</v>
      </c>
      <c r="C2" t="s">
        <v>1</v>
      </c>
      <c r="D2" t="s">
        <v>9</v>
      </c>
      <c r="E2" t="s">
        <v>47</v>
      </c>
      <c r="F2" t="s">
        <v>48</v>
      </c>
      <c r="G2" t="s">
        <v>49</v>
      </c>
      <c r="H2" t="s">
        <v>50</v>
      </c>
      <c r="I2" t="s">
        <v>51</v>
      </c>
      <c r="J2" t="s">
        <v>52</v>
      </c>
      <c r="K2" t="s">
        <v>53</v>
      </c>
    </row>
    <row r="3" spans="1:11" x14ac:dyDescent="0.2">
      <c r="A3">
        <f>入力シート!D12</f>
        <v>0</v>
      </c>
      <c r="B3" t="str">
        <f>入力シート!J10</f>
        <v>支部を選択</v>
      </c>
      <c r="C3">
        <f>入力シート!D7</f>
        <v>0</v>
      </c>
      <c r="D3">
        <f>入力シート!D23</f>
        <v>0</v>
      </c>
      <c r="E3" t="str">
        <f>入力シート!D15&amp;"("&amp;入力シート!C15&amp;")"</f>
        <v>()</v>
      </c>
      <c r="F3" t="str">
        <f>入力シート!D16&amp;"("&amp;入力シート!C16&amp;")"</f>
        <v>()</v>
      </c>
      <c r="G3" t="str">
        <f>入力シート!D17&amp;"("&amp;入力シート!C17&amp;")"</f>
        <v>()</v>
      </c>
      <c r="H3" t="str">
        <f>入力シート!D18&amp;"("&amp;入力シート!C18&amp;")"</f>
        <v>()</v>
      </c>
      <c r="I3" t="str">
        <f>入力シート!D19&amp;"("&amp;入力シート!C19&amp;")"</f>
        <v>()</v>
      </c>
      <c r="J3" t="str">
        <f>入力シート!D20&amp;"("&amp;入力シート!C20&amp;")"</f>
        <v>()</v>
      </c>
      <c r="K3">
        <f>入力シート!D11</f>
        <v>0</v>
      </c>
    </row>
  </sheetData>
  <sheetProtection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出力シート（いじらない）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2026-07-06T02:30:31Z</cp:lastPrinted>
  <dcterms:created xsi:type="dcterms:W3CDTF">2008-08-07T03:16:38Z</dcterms:created>
  <dcterms:modified xsi:type="dcterms:W3CDTF">2008-08-07T03:16:38Z</dcterms:modified>
</cp:coreProperties>
</file>